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480" windowHeight="8415" activeTab="1"/>
  </bookViews>
  <sheets>
    <sheet name="PHU LUC 2" sheetId="3" r:id="rId1"/>
    <sheet name="pHU LUC I" sheetId="2" r:id="rId2"/>
  </sheets>
  <definedNames>
    <definedName name="_Fill" hidden="1">#REF!</definedName>
    <definedName name="_ten1">#REF!</definedName>
    <definedName name="diem">#REF!</definedName>
    <definedName name="_xlnm.Print_Area" localSheetId="1">'pHU LUC I'!$A$1:$I$20</definedName>
    <definedName name="ten">#REF!</definedName>
  </definedNames>
  <calcPr calcId="145621"/>
</workbook>
</file>

<file path=xl/calcChain.xml><?xml version="1.0" encoding="utf-8"?>
<calcChain xmlns="http://schemas.openxmlformats.org/spreadsheetml/2006/main">
  <c r="C7" i="3" l="1"/>
  <c r="C14" i="3"/>
  <c r="C13" i="3"/>
  <c r="C12" i="3"/>
  <c r="C11" i="3"/>
  <c r="C10" i="3"/>
  <c r="C9" i="3"/>
  <c r="C8" i="3"/>
  <c r="H7" i="3"/>
  <c r="G7" i="3"/>
  <c r="F7" i="3" s="1"/>
  <c r="E7" i="3"/>
  <c r="D7" i="2"/>
  <c r="C7" i="2"/>
  <c r="F8" i="2"/>
  <c r="F10" i="2"/>
  <c r="F11" i="2"/>
  <c r="F14" i="2"/>
  <c r="F15" i="2"/>
  <c r="F16" i="2"/>
  <c r="F17" i="2"/>
  <c r="F18" i="2"/>
  <c r="F19" i="2"/>
  <c r="F20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H7" i="2"/>
  <c r="G7" i="2"/>
  <c r="F7" i="2"/>
  <c r="E7" i="2"/>
</calcChain>
</file>

<file path=xl/sharedStrings.xml><?xml version="1.0" encoding="utf-8"?>
<sst xmlns="http://schemas.openxmlformats.org/spreadsheetml/2006/main" count="98" uniqueCount="60">
  <si>
    <t>6</t>
  </si>
  <si>
    <t>1</t>
  </si>
  <si>
    <t>2</t>
  </si>
  <si>
    <t>3</t>
  </si>
  <si>
    <t>4</t>
  </si>
  <si>
    <t xml:space="preserve">TỔNG CỘNG </t>
  </si>
  <si>
    <t>Phòng Nội vụ</t>
  </si>
  <si>
    <t>Phòng Tư pháp</t>
  </si>
  <si>
    <t>Phòng Tài chính - Kế hoạch</t>
  </si>
  <si>
    <t>Phòng Văn hóa và Thông tin</t>
  </si>
  <si>
    <t>Phòng Giáo dục và Đào tạo</t>
  </si>
  <si>
    <t>Phòng Y tế</t>
  </si>
  <si>
    <t>Thanh tra huyện</t>
  </si>
  <si>
    <t>Văn phòng HĐND và UBND</t>
  </si>
  <si>
    <t>Phòng Kinh tế và Hạ tầng</t>
  </si>
  <si>
    <t>Phòng Dân tộc</t>
  </si>
  <si>
    <t>Phòng Tài nguyên và Môi trường</t>
  </si>
  <si>
    <t>5</t>
  </si>
  <si>
    <t>7</t>
  </si>
  <si>
    <t>8</t>
  </si>
  <si>
    <t>9</t>
  </si>
  <si>
    <t>10</t>
  </si>
  <si>
    <t>11</t>
  </si>
  <si>
    <t>12</t>
  </si>
  <si>
    <t>13</t>
  </si>
  <si>
    <t>Tổng số</t>
  </si>
  <si>
    <t>Hợp đồng lao động theo Nghị định số 68/2000/NĐ-CP</t>
  </si>
  <si>
    <t>Ghi chú</t>
  </si>
  <si>
    <t>Số TT</t>
  </si>
  <si>
    <t xml:space="preserve">Biên chế
công chức </t>
  </si>
  <si>
    <t>PHỤ LỤC I</t>
  </si>
  <si>
    <t>Hợp đồng lao động theo Nghị định số 68/2000/
NĐ-CP</t>
  </si>
  <si>
    <t>Biên chế công chức trước khi điều chỉnh năm 2020</t>
  </si>
  <si>
    <t>Biên chế công chức 
sau khi điều chỉnh 
năm 2020</t>
  </si>
  <si>
    <t>Phòng Lao động - Thương binh và Xã hội</t>
  </si>
  <si>
    <t>Phòng Nông nghiệp và Phát triển nông thôn</t>
  </si>
  <si>
    <t>ĐIỀU CHỈNH GIAO BIÊN CHẾ CÔNG CHỨC 
TRONG CÁC CƠ QUAN HÀNH CHÍNH NHÀ NƯỚC NĂM 2020</t>
  </si>
  <si>
    <t>Đài Truyền thanh</t>
  </si>
  <si>
    <t>Trung tâm Văn hóa Thông tin – Thể thao</t>
  </si>
  <si>
    <t>Trung tâm Giáo dục nghề nghiệp – Giáo dục thường xuyên</t>
  </si>
  <si>
    <t>Hội Chữ thập đỏ</t>
  </si>
  <si>
    <t>Biên chế dự phòng</t>
  </si>
  <si>
    <t>(Ban hành Kèm theo Quyết định số:         /QĐ-UBND ngày          tháng       năm 2020 của Ủy ban nhân dân huyện Phụng Hiệp)</t>
  </si>
  <si>
    <t>Biên chế viên chức trước khi điều chỉnh năm 2020</t>
  </si>
  <si>
    <t>Biên chế viên chức 
sau khi điều chỉnh 
năm 2020</t>
  </si>
  <si>
    <t xml:space="preserve">Biên chế
viên chức </t>
  </si>
  <si>
    <t>Giảm 05 
(chuyển vào nguồn dự phòng)</t>
  </si>
  <si>
    <t>Giảm 07 
(chuyển vào nguồn dự phòng)</t>
  </si>
  <si>
    <t>Giảm 01 
(chuyển vào nguồn dự phòng)</t>
  </si>
  <si>
    <t>ĐIỀU CHỈNH GIAO BIÊN CHẾ VIÊN CHỨC 
TRONG CÁC ĐƠN VỊ SỰ NGHIỆP KHÁC
 TRỰC THUỘC ỦY BAN NHÂN DÂN HUYỆN NĂM 2020</t>
  </si>
  <si>
    <t>Tăng 02 (biên chế từ Phòng Tài chính - Kế hoạch và Phòng Nội vụ điều tiết sang)</t>
  </si>
  <si>
    <t>Giảm 01 (điều tiết 
sang Phòng Lao động - 
TB và XH)</t>
  </si>
  <si>
    <t>Giảm 01 (điều tiết 
sang Phòng Văn hóa 
và Thông tin)</t>
  </si>
  <si>
    <t>PHỤ LỤC II</t>
  </si>
  <si>
    <t>Giảm 01 (điều tiết sang
 Phòng Lao động - Thương binh và Xã hội)</t>
  </si>
  <si>
    <t>*</t>
  </si>
  <si>
    <t>Tăng 01 
(biên chế từ Phòng Nông nghiệp và PTNT điều tiết sang)</t>
  </si>
  <si>
    <t>Giảm 01 
(điều tiết sang Văn phòng HĐND và UBND)</t>
  </si>
  <si>
    <t>Tăng 01 
(biên chế từ Phòng Tài nguyên và Môi trường điều tiết sang)</t>
  </si>
  <si>
    <t>(Ban hành Kèm theo Quyết định số: 3570/QĐ-UBND ngày 18 tháng 5 năm 2020
của Ủy ban nhân dân huyện Phụng Hiệp)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</si>
</sst>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</numFmts>
  <fonts count="45">
    <font>
      <sz val="10"/>
      <name val="Times New Roman"/>
    </font>
    <font>
      <sz val="8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name val="VN Helvetica"/>
    </font>
    <font>
      <sz val="10"/>
      <name val="VN Helvetica"/>
    </font>
    <font>
      <sz val="8"/>
      <name val="VN Helvetica"/>
    </font>
    <font>
      <sz val="11"/>
      <color indexed="10"/>
      <name val="Calibri"/>
      <family val="2"/>
    </font>
    <font>
      <sz val="10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  <charset val="163"/>
    </font>
    <font>
      <b/>
      <sz val="13"/>
      <color rgb="FFFF0000"/>
      <name val="Times New Roman"/>
      <family val="1"/>
      <charset val="16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21" borderId="2" applyNumberFormat="0" applyAlignment="0" applyProtection="0"/>
    <xf numFmtId="0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0" fontId="4" fillId="0" borderId="3" applyNumberFormat="0" applyAlignment="0" applyProtection="0">
      <alignment horizontal="left" vertical="center"/>
    </xf>
    <xf numFmtId="0" fontId="4" fillId="0" borderId="4">
      <alignment horizontal="left"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14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" fillId="0" borderId="9" applyNumberFormat="0" applyFont="0" applyFill="0" applyAlignment="0" applyProtection="0"/>
    <xf numFmtId="5" fontId="24" fillId="0" borderId="10">
      <alignment horizontal="left" vertical="top"/>
    </xf>
    <xf numFmtId="0" fontId="25" fillId="0" borderId="10">
      <alignment horizontal="left" vertical="center"/>
    </xf>
    <xf numFmtId="5" fontId="23" fillId="0" borderId="11">
      <alignment horizontal="left" vertical="top"/>
    </xf>
    <xf numFmtId="0" fontId="26" fillId="0" borderId="0" applyNumberForma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6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8" fillId="0" borderId="0" xfId="0" applyNumberFormat="1" applyFont="1" applyFill="1" applyAlignment="1">
      <alignment horizontal="center" vertical="center" wrapText="1"/>
    </xf>
    <xf numFmtId="49" fontId="28" fillId="0" borderId="0" xfId="0" applyNumberFormat="1" applyFont="1" applyFill="1" applyAlignment="1">
      <alignment horizontal="center" vertical="center" wrapText="1"/>
    </xf>
    <xf numFmtId="49" fontId="28" fillId="0" borderId="0" xfId="0" applyNumberFormat="1" applyFont="1" applyFill="1" applyAlignment="1">
      <alignment horizontal="left" vertical="center" wrapText="1"/>
    </xf>
    <xf numFmtId="0" fontId="27" fillId="0" borderId="0" xfId="0" applyNumberFormat="1" applyFont="1" applyFill="1" applyAlignment="1">
      <alignment horizontal="justify" vertical="center" wrapText="1"/>
    </xf>
    <xf numFmtId="0" fontId="29" fillId="0" borderId="0" xfId="0" applyNumberFormat="1" applyFont="1" applyFill="1" applyAlignment="1">
      <alignment horizontal="center" vertical="center" wrapText="1"/>
    </xf>
    <xf numFmtId="2" fontId="29" fillId="0" borderId="0" xfId="0" applyNumberFormat="1" applyFont="1" applyFill="1" applyAlignment="1">
      <alignment horizontal="center" vertical="center" wrapText="1"/>
    </xf>
    <xf numFmtId="0" fontId="30" fillId="0" borderId="0" xfId="0" applyNumberFormat="1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left" vertical="center" wrapText="1"/>
    </xf>
    <xf numFmtId="0" fontId="29" fillId="0" borderId="0" xfId="0" applyNumberFormat="1" applyFont="1" applyFill="1" applyAlignment="1">
      <alignment horizontal="justify" vertical="center" wrapText="1"/>
    </xf>
    <xf numFmtId="49" fontId="30" fillId="0" borderId="0" xfId="0" applyNumberFormat="1" applyFont="1" applyFill="1" applyAlignment="1">
      <alignment horizontal="left" vertical="center" wrapText="1"/>
    </xf>
    <xf numFmtId="49" fontId="30" fillId="0" borderId="0" xfId="0" applyNumberFormat="1" applyFont="1" applyFill="1" applyAlignment="1">
      <alignment horizontal="center" vertical="center" wrapText="1"/>
    </xf>
    <xf numFmtId="49" fontId="32" fillId="0" borderId="0" xfId="0" applyNumberFormat="1" applyFont="1" applyFill="1" applyAlignment="1">
      <alignment horizontal="left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5" fillId="0" borderId="12" xfId="0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left" vertical="center" wrapText="1"/>
    </xf>
    <xf numFmtId="0" fontId="37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>
      <alignment horizontal="center" vertical="center" wrapText="1"/>
    </xf>
    <xf numFmtId="3" fontId="36" fillId="0" borderId="12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center" vertical="center" wrapText="1"/>
    </xf>
    <xf numFmtId="2" fontId="35" fillId="0" borderId="0" xfId="0" applyNumberFormat="1" applyFont="1" applyFill="1" applyAlignment="1">
      <alignment horizontal="center" vertical="center" wrapText="1"/>
    </xf>
    <xf numFmtId="49" fontId="35" fillId="0" borderId="13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4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horizontal="center" vertical="center" wrapText="1"/>
    </xf>
    <xf numFmtId="49" fontId="42" fillId="0" borderId="12" xfId="0" applyNumberFormat="1" applyFont="1" applyFill="1" applyBorder="1" applyAlignment="1">
      <alignment horizontal="center" vertical="center" wrapText="1"/>
    </xf>
    <xf numFmtId="49" fontId="42" fillId="0" borderId="12" xfId="0" applyNumberFormat="1" applyFont="1" applyFill="1" applyBorder="1" applyAlignment="1">
      <alignment horizontal="left" vertical="center" wrapText="1"/>
    </xf>
    <xf numFmtId="0" fontId="42" fillId="0" borderId="12" xfId="0" applyNumberFormat="1" applyFont="1" applyFill="1" applyBorder="1" applyAlignment="1">
      <alignment horizontal="justify" vertical="center" wrapText="1"/>
    </xf>
    <xf numFmtId="0" fontId="42" fillId="0" borderId="12" xfId="0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12" xfId="0" applyNumberFormat="1" applyFont="1" applyFill="1" applyBorder="1" applyAlignment="1">
      <alignment horizontal="center" vertical="center" wrapText="1"/>
    </xf>
    <xf numFmtId="0" fontId="41" fillId="0" borderId="12" xfId="0" applyNumberFormat="1" applyFont="1" applyFill="1" applyBorder="1" applyAlignment="1">
      <alignment horizontal="center" vertical="center" wrapText="1"/>
    </xf>
    <xf numFmtId="0" fontId="44" fillId="0" borderId="12" xfId="0" applyNumberFormat="1" applyFont="1" applyFill="1" applyBorder="1" applyAlignment="1">
      <alignment horizontal="center" vertical="center" wrapText="1"/>
    </xf>
    <xf numFmtId="0" fontId="36" fillId="0" borderId="12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49" fontId="31" fillId="0" borderId="0" xfId="0" applyNumberFormat="1" applyFont="1" applyFill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34" fillId="0" borderId="12" xfId="0" applyNumberFormat="1" applyFont="1" applyFill="1" applyBorder="1" applyAlignment="1">
      <alignment horizontal="center" vertic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9" builtinId="23" customBuiltin="1"/>
    <cellStyle name="Comma0" xfId="27"/>
    <cellStyle name="Currency0" xfId="28"/>
    <cellStyle name="Date" xfId="30"/>
    <cellStyle name="Explanatory Text" xfId="31" builtinId="53" customBuiltin="1"/>
    <cellStyle name="Fixed" xfId="32"/>
    <cellStyle name="Good" xfId="33" builtinId="26" customBuiltin="1"/>
    <cellStyle name="Header1" xfId="34"/>
    <cellStyle name="Header2" xfId="35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vnhead3" xfId="49"/>
    <cellStyle name="vntxt1" xfId="47"/>
    <cellStyle name="vntxt2" xfId="48"/>
    <cellStyle name="Warning Text" xfId="50" builtinId="11" customBuiltin="1"/>
    <cellStyle name="똿뗦먛귟 [0.00]_PRODUCT DETAIL Q1" xfId="51"/>
    <cellStyle name="똿뗦먛귟_PRODUCT DETAIL Q1" xfId="52"/>
    <cellStyle name="믅됞 [0.00]_PRODUCT DETAIL Q1" xfId="53"/>
    <cellStyle name="믅됞_PRODUCT DETAIL Q1" xfId="54"/>
    <cellStyle name="백분율_HOBONG" xfId="55"/>
    <cellStyle name="뷭?_BOOKSHIP" xfId="56"/>
    <cellStyle name="콤마 [0]_1202" xfId="57"/>
    <cellStyle name="콤마_1202" xfId="58"/>
    <cellStyle name="통화 [0]_1202" xfId="59"/>
    <cellStyle name="통화_1202" xfId="60"/>
    <cellStyle name="표준_(정보부문)월별인원계획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5" name="Rectangle 2"/>
        <xdr:cNvSpPr>
          <a:spLocks noChangeArrowheads="1"/>
        </xdr:cNvSpPr>
      </xdr:nvSpPr>
      <xdr:spPr bwMode="auto">
        <a:xfrm>
          <a:off x="2466975" y="0"/>
          <a:ext cx="3800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vi-VN" sz="1400" b="0" i="1" strike="noStrike">
              <a:solidFill>
                <a:srgbClr val="000000"/>
              </a:solidFill>
              <a:latin typeface="Times New Roman"/>
              <a:cs typeface="Times New Roman"/>
            </a:rPr>
            <a:t>Hậu Giang, ngày       tháng       năm 2012</a:t>
          </a:r>
          <a:endParaRPr lang="vi-VN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CHỦ TỊCH</a:t>
          </a:r>
          <a:endParaRPr lang="vi-VN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7" workbookViewId="0">
      <selection activeCell="M14" sqref="M14"/>
    </sheetView>
  </sheetViews>
  <sheetFormatPr defaultRowHeight="12.75"/>
  <cols>
    <col min="1" max="1" width="5.6640625" customWidth="1"/>
    <col min="2" max="2" width="32" customWidth="1"/>
    <col min="9" max="9" width="12" customWidth="1"/>
  </cols>
  <sheetData>
    <row r="1" spans="1:12" s="5" customFormat="1" ht="18.75">
      <c r="A1" s="45" t="s">
        <v>53</v>
      </c>
      <c r="B1" s="45"/>
      <c r="C1" s="45"/>
      <c r="D1" s="45"/>
      <c r="E1" s="45"/>
      <c r="F1" s="45"/>
      <c r="G1" s="45"/>
      <c r="H1" s="45"/>
      <c r="I1" s="45"/>
    </row>
    <row r="2" spans="1:12" s="5" customFormat="1" ht="63" customHeight="1">
      <c r="A2" s="45" t="s">
        <v>49</v>
      </c>
      <c r="B2" s="45"/>
      <c r="C2" s="45"/>
      <c r="D2" s="45"/>
      <c r="E2" s="45"/>
      <c r="F2" s="45"/>
      <c r="G2" s="45"/>
      <c r="H2" s="45"/>
      <c r="I2" s="45"/>
    </row>
    <row r="3" spans="1:12" s="1" customFormat="1" ht="38.25" customHeight="1">
      <c r="A3" s="46" t="s">
        <v>42</v>
      </c>
      <c r="B3" s="46"/>
      <c r="C3" s="46"/>
      <c r="D3" s="46"/>
      <c r="E3" s="46"/>
      <c r="F3" s="46"/>
      <c r="G3" s="46"/>
      <c r="H3" s="46"/>
      <c r="I3" s="46"/>
    </row>
    <row r="4" spans="1:12" s="27" customFormat="1" ht="54.75" customHeight="1">
      <c r="A4" s="47" t="s">
        <v>28</v>
      </c>
      <c r="B4" s="48"/>
      <c r="C4" s="47" t="s">
        <v>43</v>
      </c>
      <c r="D4" s="47"/>
      <c r="E4" s="47"/>
      <c r="F4" s="47" t="s">
        <v>44</v>
      </c>
      <c r="G4" s="47"/>
      <c r="H4" s="47"/>
      <c r="I4" s="47" t="s">
        <v>27</v>
      </c>
    </row>
    <row r="5" spans="1:12" s="27" customFormat="1" ht="171" customHeight="1">
      <c r="A5" s="47"/>
      <c r="B5" s="48"/>
      <c r="C5" s="14" t="s">
        <v>25</v>
      </c>
      <c r="D5" s="15" t="s">
        <v>45</v>
      </c>
      <c r="E5" s="20" t="s">
        <v>26</v>
      </c>
      <c r="F5" s="14" t="s">
        <v>25</v>
      </c>
      <c r="G5" s="15" t="s">
        <v>45</v>
      </c>
      <c r="H5" s="20" t="s">
        <v>31</v>
      </c>
      <c r="I5" s="47"/>
      <c r="L5" s="29"/>
    </row>
    <row r="6" spans="1:12" s="27" customFormat="1" ht="18" customHeight="1">
      <c r="A6" s="22" t="s">
        <v>1</v>
      </c>
      <c r="B6" s="22" t="s">
        <v>2</v>
      </c>
      <c r="C6" s="23" t="s">
        <v>3</v>
      </c>
      <c r="D6" s="22" t="s">
        <v>4</v>
      </c>
      <c r="E6" s="22" t="s">
        <v>17</v>
      </c>
      <c r="F6" s="22" t="s">
        <v>0</v>
      </c>
      <c r="G6" s="22" t="s">
        <v>18</v>
      </c>
      <c r="H6" s="22" t="s">
        <v>19</v>
      </c>
      <c r="I6" s="24">
        <v>9</v>
      </c>
    </row>
    <row r="7" spans="1:12" s="27" customFormat="1" ht="27.75" customHeight="1">
      <c r="A7" s="44" t="s">
        <v>5</v>
      </c>
      <c r="B7" s="44"/>
      <c r="C7" s="26">
        <f>D7+E7</f>
        <v>66</v>
      </c>
      <c r="D7" s="26">
        <v>63</v>
      </c>
      <c r="E7" s="26">
        <f>SUM(E8:E15)</f>
        <v>3</v>
      </c>
      <c r="F7" s="26">
        <f>G7+H7</f>
        <v>66</v>
      </c>
      <c r="G7" s="26">
        <f>SUM(G8:G15)</f>
        <v>63</v>
      </c>
      <c r="H7" s="26">
        <f>SUM(H8:H15)</f>
        <v>3</v>
      </c>
      <c r="I7" s="16"/>
    </row>
    <row r="8" spans="1:12" s="34" customFormat="1" ht="34.5" customHeight="1">
      <c r="A8" s="30" t="s">
        <v>1</v>
      </c>
      <c r="B8" s="19" t="s">
        <v>37</v>
      </c>
      <c r="C8" s="31">
        <f>D8+E8</f>
        <v>10</v>
      </c>
      <c r="D8" s="32">
        <v>10</v>
      </c>
      <c r="E8" s="33"/>
      <c r="F8" s="42">
        <v>10</v>
      </c>
      <c r="G8" s="40">
        <v>10</v>
      </c>
      <c r="H8" s="40"/>
      <c r="I8" s="28"/>
    </row>
    <row r="9" spans="1:12" s="34" customFormat="1" ht="34.5" customHeight="1">
      <c r="A9" s="30" t="s">
        <v>2</v>
      </c>
      <c r="B9" s="19" t="s">
        <v>38</v>
      </c>
      <c r="C9" s="31">
        <f t="shared" ref="C9:C14" si="0">D9+E9</f>
        <v>14</v>
      </c>
      <c r="D9" s="32">
        <v>13</v>
      </c>
      <c r="E9" s="33">
        <v>1</v>
      </c>
      <c r="F9" s="42">
        <v>14</v>
      </c>
      <c r="G9" s="40">
        <v>13</v>
      </c>
      <c r="H9" s="40">
        <v>1</v>
      </c>
      <c r="I9" s="28"/>
    </row>
    <row r="10" spans="1:12" s="27" customFormat="1" ht="48" customHeight="1">
      <c r="A10" s="30" t="s">
        <v>3</v>
      </c>
      <c r="B10" s="19" t="s">
        <v>34</v>
      </c>
      <c r="C10" s="31">
        <f t="shared" si="0"/>
        <v>6</v>
      </c>
      <c r="D10" s="32">
        <v>6</v>
      </c>
      <c r="E10" s="33"/>
      <c r="F10" s="42">
        <v>1</v>
      </c>
      <c r="G10" s="40">
        <v>1</v>
      </c>
      <c r="H10" s="40"/>
      <c r="I10" s="21" t="s">
        <v>46</v>
      </c>
    </row>
    <row r="11" spans="1:12" s="27" customFormat="1" ht="48" customHeight="1">
      <c r="A11" s="30" t="s">
        <v>4</v>
      </c>
      <c r="B11" s="19" t="s">
        <v>10</v>
      </c>
      <c r="C11" s="31">
        <f t="shared" si="0"/>
        <v>7</v>
      </c>
      <c r="D11" s="32">
        <v>7</v>
      </c>
      <c r="E11" s="33"/>
      <c r="F11" s="42">
        <v>0</v>
      </c>
      <c r="G11" s="40">
        <v>0</v>
      </c>
      <c r="H11" s="40"/>
      <c r="I11" s="21" t="s">
        <v>47</v>
      </c>
    </row>
    <row r="12" spans="1:12" s="27" customFormat="1" ht="48" customHeight="1">
      <c r="A12" s="30" t="s">
        <v>17</v>
      </c>
      <c r="B12" s="19" t="s">
        <v>6</v>
      </c>
      <c r="C12" s="31">
        <f t="shared" si="0"/>
        <v>3</v>
      </c>
      <c r="D12" s="32">
        <v>3</v>
      </c>
      <c r="E12" s="33"/>
      <c r="F12" s="42">
        <v>2</v>
      </c>
      <c r="G12" s="40">
        <v>2</v>
      </c>
      <c r="H12" s="40"/>
      <c r="I12" s="21" t="s">
        <v>48</v>
      </c>
    </row>
    <row r="13" spans="1:12" s="27" customFormat="1" ht="50.25" customHeight="1">
      <c r="A13" s="30" t="s">
        <v>0</v>
      </c>
      <c r="B13" s="19" t="s">
        <v>39</v>
      </c>
      <c r="C13" s="31">
        <f t="shared" si="0"/>
        <v>21</v>
      </c>
      <c r="D13" s="32">
        <v>19</v>
      </c>
      <c r="E13" s="33">
        <v>2</v>
      </c>
      <c r="F13" s="42">
        <v>21</v>
      </c>
      <c r="G13" s="40">
        <v>19</v>
      </c>
      <c r="H13" s="40">
        <v>2</v>
      </c>
      <c r="I13" s="16"/>
    </row>
    <row r="14" spans="1:12" s="27" customFormat="1" ht="32.25" customHeight="1">
      <c r="A14" s="30" t="s">
        <v>18</v>
      </c>
      <c r="B14" s="19" t="s">
        <v>40</v>
      </c>
      <c r="C14" s="31">
        <f t="shared" si="0"/>
        <v>4</v>
      </c>
      <c r="D14" s="32">
        <v>4</v>
      </c>
      <c r="E14" s="33"/>
      <c r="F14" s="42">
        <v>4</v>
      </c>
      <c r="G14" s="40">
        <v>4</v>
      </c>
      <c r="H14" s="40"/>
      <c r="I14" s="16"/>
    </row>
    <row r="15" spans="1:12" s="39" customFormat="1" ht="36.75" customHeight="1">
      <c r="A15" s="35" t="s">
        <v>55</v>
      </c>
      <c r="B15" s="36" t="s">
        <v>41</v>
      </c>
      <c r="C15" s="35" t="s">
        <v>1</v>
      </c>
      <c r="D15" s="35" t="s">
        <v>1</v>
      </c>
      <c r="E15" s="37"/>
      <c r="F15" s="43">
        <v>14</v>
      </c>
      <c r="G15" s="41">
        <v>14</v>
      </c>
      <c r="H15" s="41"/>
      <c r="I15" s="38"/>
    </row>
  </sheetData>
  <mergeCells count="9">
    <mergeCell ref="A7:B7"/>
    <mergeCell ref="A1:I1"/>
    <mergeCell ref="A2:I2"/>
    <mergeCell ref="A3:I3"/>
    <mergeCell ref="A4:A5"/>
    <mergeCell ref="B4:B5"/>
    <mergeCell ref="C4:E4"/>
    <mergeCell ref="F4:H4"/>
    <mergeCell ref="I4:I5"/>
  </mergeCells>
  <pageMargins left="0.56496062999999996" right="6.4960630000000005E-2" top="0.74803149606299202" bottom="0.74803149606299202" header="0.31496062992126" footer="0.3149606299212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L4" sqref="L4"/>
    </sheetView>
  </sheetViews>
  <sheetFormatPr defaultRowHeight="12.75"/>
  <cols>
    <col min="1" max="1" width="5.5" style="2" customWidth="1"/>
    <col min="2" max="2" width="33.1640625" style="3" customWidth="1"/>
    <col min="3" max="3" width="8.83203125" style="13" customWidth="1"/>
    <col min="4" max="5" width="9.6640625" style="3" customWidth="1"/>
    <col min="6" max="6" width="8.1640625" style="3" customWidth="1"/>
    <col min="7" max="7" width="9.5" style="3" customWidth="1"/>
    <col min="8" max="8" width="10.1640625" style="3" customWidth="1"/>
    <col min="9" max="9" width="19.5" style="4" customWidth="1"/>
    <col min="10" max="16384" width="9.33203125" style="1"/>
  </cols>
  <sheetData>
    <row r="1" spans="1:12" s="5" customFormat="1" ht="18.75">
      <c r="A1" s="45" t="s">
        <v>30</v>
      </c>
      <c r="B1" s="45"/>
      <c r="C1" s="45"/>
      <c r="D1" s="45"/>
      <c r="E1" s="45"/>
      <c r="F1" s="45"/>
      <c r="G1" s="45"/>
      <c r="H1" s="45"/>
      <c r="I1" s="45"/>
    </row>
    <row r="2" spans="1:12" s="5" customFormat="1" ht="41.25" customHeight="1">
      <c r="A2" s="45" t="s">
        <v>36</v>
      </c>
      <c r="B2" s="45"/>
      <c r="C2" s="45"/>
      <c r="D2" s="45"/>
      <c r="E2" s="45"/>
      <c r="F2" s="45"/>
      <c r="G2" s="45"/>
      <c r="H2" s="45"/>
      <c r="I2" s="45"/>
    </row>
    <row r="3" spans="1:12" ht="43.5" customHeight="1">
      <c r="A3" s="46" t="s">
        <v>59</v>
      </c>
      <c r="B3" s="46"/>
      <c r="C3" s="46"/>
      <c r="D3" s="46"/>
      <c r="E3" s="46"/>
      <c r="F3" s="46"/>
      <c r="G3" s="46"/>
      <c r="H3" s="46"/>
      <c r="I3" s="46"/>
    </row>
    <row r="4" spans="1:12" ht="54.75" customHeight="1">
      <c r="A4" s="47" t="s">
        <v>28</v>
      </c>
      <c r="B4" s="48"/>
      <c r="C4" s="47" t="s">
        <v>32</v>
      </c>
      <c r="D4" s="47"/>
      <c r="E4" s="47"/>
      <c r="F4" s="47" t="s">
        <v>33</v>
      </c>
      <c r="G4" s="47"/>
      <c r="H4" s="47"/>
      <c r="I4" s="47" t="s">
        <v>27</v>
      </c>
    </row>
    <row r="5" spans="1:12" s="5" customFormat="1" ht="143.25" customHeight="1">
      <c r="A5" s="47"/>
      <c r="B5" s="48"/>
      <c r="C5" s="14" t="s">
        <v>25</v>
      </c>
      <c r="D5" s="15" t="s">
        <v>29</v>
      </c>
      <c r="E5" s="20" t="s">
        <v>26</v>
      </c>
      <c r="F5" s="14" t="s">
        <v>25</v>
      </c>
      <c r="G5" s="15" t="s">
        <v>29</v>
      </c>
      <c r="H5" s="20" t="s">
        <v>31</v>
      </c>
      <c r="I5" s="47"/>
      <c r="L5" s="6"/>
    </row>
    <row r="6" spans="1:12" s="25" customFormat="1" ht="18" customHeight="1">
      <c r="A6" s="22" t="s">
        <v>1</v>
      </c>
      <c r="B6" s="22" t="s">
        <v>2</v>
      </c>
      <c r="C6" s="23" t="s">
        <v>3</v>
      </c>
      <c r="D6" s="22" t="s">
        <v>4</v>
      </c>
      <c r="E6" s="22" t="s">
        <v>17</v>
      </c>
      <c r="F6" s="22" t="s">
        <v>0</v>
      </c>
      <c r="G6" s="22" t="s">
        <v>18</v>
      </c>
      <c r="H6" s="22" t="s">
        <v>19</v>
      </c>
      <c r="I6" s="24">
        <v>9</v>
      </c>
    </row>
    <row r="7" spans="1:12" s="5" customFormat="1" ht="23.25" customHeight="1">
      <c r="A7" s="44" t="s">
        <v>5</v>
      </c>
      <c r="B7" s="44"/>
      <c r="C7" s="26">
        <f>D7+E7</f>
        <v>94</v>
      </c>
      <c r="D7" s="26">
        <f>SUM(D8:D20)</f>
        <v>90</v>
      </c>
      <c r="E7" s="26">
        <f>SUM(E8:E20)</f>
        <v>4</v>
      </c>
      <c r="F7" s="26">
        <f>G7+H7</f>
        <v>94</v>
      </c>
      <c r="G7" s="26">
        <f>SUM(G8:G20)</f>
        <v>90</v>
      </c>
      <c r="H7" s="26">
        <f>SUM(H8:H20)</f>
        <v>4</v>
      </c>
      <c r="I7" s="16"/>
    </row>
    <row r="8" spans="1:12" s="7" customFormat="1" ht="50.25" customHeight="1">
      <c r="A8" s="17" t="s">
        <v>1</v>
      </c>
      <c r="B8" s="19" t="s">
        <v>6</v>
      </c>
      <c r="C8" s="26">
        <f t="shared" ref="C8:C20" si="0">D8+E8</f>
        <v>9</v>
      </c>
      <c r="D8" s="18">
        <v>9</v>
      </c>
      <c r="E8" s="18"/>
      <c r="F8" s="26">
        <f t="shared" ref="F8:F20" si="1">G8+H8</f>
        <v>8</v>
      </c>
      <c r="G8" s="18">
        <v>8</v>
      </c>
      <c r="H8" s="18"/>
      <c r="I8" s="21" t="s">
        <v>54</v>
      </c>
    </row>
    <row r="9" spans="1:12" s="7" customFormat="1" ht="22.5" customHeight="1">
      <c r="A9" s="17" t="s">
        <v>2</v>
      </c>
      <c r="B9" s="19" t="s">
        <v>7</v>
      </c>
      <c r="C9" s="26">
        <f t="shared" si="0"/>
        <v>4</v>
      </c>
      <c r="D9" s="18">
        <v>4</v>
      </c>
      <c r="E9" s="18"/>
      <c r="F9" s="26">
        <v>4</v>
      </c>
      <c r="G9" s="18">
        <v>4</v>
      </c>
      <c r="H9" s="18"/>
      <c r="I9" s="21"/>
    </row>
    <row r="10" spans="1:12" s="5" customFormat="1" ht="39.75" customHeight="1">
      <c r="A10" s="17" t="s">
        <v>3</v>
      </c>
      <c r="B10" s="19" t="s">
        <v>8</v>
      </c>
      <c r="C10" s="26">
        <f t="shared" si="0"/>
        <v>11</v>
      </c>
      <c r="D10" s="18">
        <v>11</v>
      </c>
      <c r="E10" s="18"/>
      <c r="F10" s="26">
        <f t="shared" si="1"/>
        <v>10</v>
      </c>
      <c r="G10" s="18">
        <v>10</v>
      </c>
      <c r="H10" s="18"/>
      <c r="I10" s="21" t="s">
        <v>51</v>
      </c>
    </row>
    <row r="11" spans="1:12" s="5" customFormat="1" ht="42.75" customHeight="1">
      <c r="A11" s="17" t="s">
        <v>4</v>
      </c>
      <c r="B11" s="19" t="s">
        <v>16</v>
      </c>
      <c r="C11" s="26">
        <f t="shared" si="0"/>
        <v>7</v>
      </c>
      <c r="D11" s="18">
        <v>7</v>
      </c>
      <c r="E11" s="18"/>
      <c r="F11" s="26">
        <f t="shared" si="1"/>
        <v>6</v>
      </c>
      <c r="G11" s="18">
        <v>6</v>
      </c>
      <c r="H11" s="18"/>
      <c r="I11" s="21" t="s">
        <v>52</v>
      </c>
    </row>
    <row r="12" spans="1:12" s="5" customFormat="1" ht="46.5" customHeight="1">
      <c r="A12" s="17" t="s">
        <v>17</v>
      </c>
      <c r="B12" s="19" t="s">
        <v>34</v>
      </c>
      <c r="C12" s="26">
        <f t="shared" si="0"/>
        <v>5</v>
      </c>
      <c r="D12" s="18">
        <v>5</v>
      </c>
      <c r="E12" s="18"/>
      <c r="F12" s="26">
        <v>7</v>
      </c>
      <c r="G12" s="18">
        <v>7</v>
      </c>
      <c r="H12" s="18"/>
      <c r="I12" s="21" t="s">
        <v>50</v>
      </c>
    </row>
    <row r="13" spans="1:12" s="5" customFormat="1" ht="49.5" customHeight="1">
      <c r="A13" s="17" t="s">
        <v>0</v>
      </c>
      <c r="B13" s="19" t="s">
        <v>9</v>
      </c>
      <c r="C13" s="26">
        <f t="shared" si="0"/>
        <v>3</v>
      </c>
      <c r="D13" s="18">
        <v>3</v>
      </c>
      <c r="E13" s="18"/>
      <c r="F13" s="26">
        <v>4</v>
      </c>
      <c r="G13" s="18">
        <v>4</v>
      </c>
      <c r="H13" s="18"/>
      <c r="I13" s="21" t="s">
        <v>58</v>
      </c>
    </row>
    <row r="14" spans="1:12" s="5" customFormat="1" ht="21" customHeight="1">
      <c r="A14" s="17" t="s">
        <v>18</v>
      </c>
      <c r="B14" s="19" t="s">
        <v>10</v>
      </c>
      <c r="C14" s="26">
        <f t="shared" si="0"/>
        <v>6</v>
      </c>
      <c r="D14" s="18">
        <v>6</v>
      </c>
      <c r="E14" s="18"/>
      <c r="F14" s="26">
        <f t="shared" si="1"/>
        <v>6</v>
      </c>
      <c r="G14" s="18">
        <v>6</v>
      </c>
      <c r="H14" s="18"/>
      <c r="I14" s="16"/>
    </row>
    <row r="15" spans="1:12" s="5" customFormat="1" ht="21.75" customHeight="1">
      <c r="A15" s="17" t="s">
        <v>19</v>
      </c>
      <c r="B15" s="19" t="s">
        <v>11</v>
      </c>
      <c r="C15" s="26">
        <f t="shared" si="0"/>
        <v>2</v>
      </c>
      <c r="D15" s="18">
        <v>2</v>
      </c>
      <c r="E15" s="18"/>
      <c r="F15" s="26">
        <f t="shared" si="1"/>
        <v>2</v>
      </c>
      <c r="G15" s="18">
        <v>2</v>
      </c>
      <c r="H15" s="18"/>
      <c r="I15" s="16"/>
    </row>
    <row r="16" spans="1:12" s="5" customFormat="1" ht="20.25" customHeight="1">
      <c r="A16" s="17" t="s">
        <v>20</v>
      </c>
      <c r="B16" s="19" t="s">
        <v>12</v>
      </c>
      <c r="C16" s="26">
        <f t="shared" si="0"/>
        <v>5</v>
      </c>
      <c r="D16" s="18">
        <v>5</v>
      </c>
      <c r="E16" s="18"/>
      <c r="F16" s="26">
        <f t="shared" si="1"/>
        <v>5</v>
      </c>
      <c r="G16" s="18">
        <v>5</v>
      </c>
      <c r="H16" s="18"/>
      <c r="I16" s="16"/>
    </row>
    <row r="17" spans="1:9" s="5" customFormat="1" ht="48" customHeight="1">
      <c r="A17" s="17" t="s">
        <v>21</v>
      </c>
      <c r="B17" s="19" t="s">
        <v>13</v>
      </c>
      <c r="C17" s="26">
        <f t="shared" si="0"/>
        <v>25</v>
      </c>
      <c r="D17" s="18">
        <v>21</v>
      </c>
      <c r="E17" s="18">
        <v>4</v>
      </c>
      <c r="F17" s="26">
        <f t="shared" si="1"/>
        <v>26</v>
      </c>
      <c r="G17" s="18">
        <v>22</v>
      </c>
      <c r="H17" s="18">
        <v>4</v>
      </c>
      <c r="I17" s="21" t="s">
        <v>56</v>
      </c>
    </row>
    <row r="18" spans="1:9" s="5" customFormat="1" ht="45.75" customHeight="1">
      <c r="A18" s="17" t="s">
        <v>22</v>
      </c>
      <c r="B18" s="19" t="s">
        <v>35</v>
      </c>
      <c r="C18" s="26">
        <f t="shared" si="0"/>
        <v>7</v>
      </c>
      <c r="D18" s="18">
        <v>7</v>
      </c>
      <c r="E18" s="18"/>
      <c r="F18" s="26">
        <f t="shared" si="1"/>
        <v>6</v>
      </c>
      <c r="G18" s="18">
        <v>6</v>
      </c>
      <c r="H18" s="18"/>
      <c r="I18" s="21" t="s">
        <v>57</v>
      </c>
    </row>
    <row r="19" spans="1:9" s="5" customFormat="1" ht="23.25" customHeight="1">
      <c r="A19" s="17" t="s">
        <v>23</v>
      </c>
      <c r="B19" s="19" t="s">
        <v>14</v>
      </c>
      <c r="C19" s="26">
        <f t="shared" si="0"/>
        <v>7</v>
      </c>
      <c r="D19" s="18">
        <v>7</v>
      </c>
      <c r="E19" s="18"/>
      <c r="F19" s="26">
        <f t="shared" si="1"/>
        <v>7</v>
      </c>
      <c r="G19" s="18">
        <v>7</v>
      </c>
      <c r="H19" s="18"/>
      <c r="I19" s="16"/>
    </row>
    <row r="20" spans="1:9" s="5" customFormat="1" ht="21" customHeight="1">
      <c r="A20" s="17" t="s">
        <v>24</v>
      </c>
      <c r="B20" s="19" t="s">
        <v>15</v>
      </c>
      <c r="C20" s="26">
        <f t="shared" si="0"/>
        <v>3</v>
      </c>
      <c r="D20" s="18">
        <v>3</v>
      </c>
      <c r="E20" s="18"/>
      <c r="F20" s="26">
        <f t="shared" si="1"/>
        <v>3</v>
      </c>
      <c r="G20" s="18">
        <v>3</v>
      </c>
      <c r="H20" s="18"/>
      <c r="I20" s="16"/>
    </row>
    <row r="21" spans="1:9" s="5" customFormat="1" ht="18.75">
      <c r="A21" s="8"/>
      <c r="B21" s="8"/>
      <c r="C21" s="12"/>
      <c r="D21" s="8"/>
      <c r="E21" s="8"/>
      <c r="F21" s="8"/>
      <c r="G21" s="8"/>
      <c r="H21" s="8"/>
    </row>
    <row r="22" spans="1:9" s="5" customFormat="1" ht="18.75">
      <c r="A22" s="8"/>
      <c r="B22" s="8"/>
      <c r="C22" s="12"/>
      <c r="D22" s="8"/>
      <c r="E22" s="8"/>
      <c r="F22" s="8"/>
      <c r="G22" s="8"/>
      <c r="H22" s="8"/>
    </row>
    <row r="23" spans="1:9" s="5" customFormat="1" ht="18.75">
      <c r="A23" s="8"/>
      <c r="B23" s="8"/>
      <c r="C23" s="12"/>
      <c r="D23" s="8"/>
      <c r="E23" s="8"/>
      <c r="F23" s="8"/>
      <c r="G23" s="8"/>
      <c r="H23" s="8"/>
    </row>
    <row r="24" spans="1:9" s="5" customFormat="1" ht="18.75">
      <c r="A24" s="8"/>
      <c r="B24" s="8"/>
      <c r="C24" s="12"/>
      <c r="D24" s="8"/>
      <c r="E24" s="8"/>
      <c r="F24" s="8"/>
      <c r="G24" s="8"/>
      <c r="H24" s="8"/>
    </row>
    <row r="25" spans="1:9" s="5" customFormat="1" ht="18.75">
      <c r="A25" s="8"/>
      <c r="B25" s="8"/>
      <c r="C25" s="12"/>
      <c r="D25" s="8"/>
      <c r="E25" s="8"/>
      <c r="F25" s="8"/>
      <c r="G25" s="8"/>
      <c r="H25" s="8"/>
    </row>
    <row r="26" spans="1:9" s="5" customFormat="1" ht="18.75">
      <c r="A26" s="8"/>
      <c r="B26" s="8"/>
      <c r="C26" s="12"/>
      <c r="D26" s="8"/>
      <c r="E26" s="8"/>
      <c r="F26" s="8"/>
      <c r="G26" s="8"/>
      <c r="H26" s="8"/>
    </row>
    <row r="27" spans="1:9" s="5" customFormat="1" ht="18.75">
      <c r="A27" s="8"/>
      <c r="B27" s="8"/>
      <c r="C27" s="12"/>
      <c r="D27" s="8"/>
      <c r="E27" s="8"/>
      <c r="F27" s="8"/>
      <c r="G27" s="8"/>
      <c r="H27" s="8"/>
    </row>
    <row r="28" spans="1:9" s="5" customFormat="1" ht="18.75">
      <c r="A28" s="8"/>
      <c r="B28" s="8"/>
      <c r="C28" s="12"/>
      <c r="D28" s="8"/>
      <c r="E28" s="8"/>
      <c r="F28" s="8"/>
      <c r="G28" s="8"/>
      <c r="H28" s="8"/>
    </row>
    <row r="29" spans="1:9" s="5" customFormat="1" ht="18.75">
      <c r="A29" s="8"/>
      <c r="B29" s="8"/>
      <c r="C29" s="12"/>
      <c r="D29" s="8"/>
      <c r="E29" s="8"/>
      <c r="F29" s="8"/>
      <c r="G29" s="8"/>
      <c r="H29" s="8"/>
    </row>
    <row r="30" spans="1:9" s="5" customFormat="1" ht="18.75">
      <c r="A30" s="8"/>
      <c r="B30" s="8"/>
      <c r="C30" s="12"/>
      <c r="D30" s="8"/>
      <c r="E30" s="8"/>
      <c r="F30" s="8"/>
      <c r="G30" s="8"/>
      <c r="H30" s="8"/>
    </row>
    <row r="31" spans="1:9" s="5" customFormat="1" ht="18.75">
      <c r="A31" s="8"/>
      <c r="B31" s="9"/>
      <c r="C31" s="11"/>
      <c r="D31" s="9"/>
      <c r="E31" s="9"/>
      <c r="F31" s="9"/>
      <c r="G31" s="9"/>
      <c r="H31" s="9"/>
      <c r="I31" s="10"/>
    </row>
    <row r="32" spans="1:9" s="5" customFormat="1" ht="18.75">
      <c r="A32" s="8"/>
      <c r="B32" s="9"/>
      <c r="C32" s="11"/>
      <c r="D32" s="9"/>
      <c r="E32" s="9"/>
      <c r="F32" s="9"/>
      <c r="G32" s="9"/>
      <c r="H32" s="9"/>
      <c r="I32" s="10"/>
    </row>
    <row r="33" spans="1:9" s="5" customFormat="1" ht="18.75">
      <c r="A33" s="8"/>
      <c r="B33" s="9"/>
      <c r="C33" s="11"/>
      <c r="D33" s="9"/>
      <c r="E33" s="9"/>
      <c r="F33" s="9"/>
      <c r="G33" s="9"/>
      <c r="H33" s="9"/>
      <c r="I33" s="10"/>
    </row>
    <row r="34" spans="1:9" s="5" customFormat="1" ht="18.75">
      <c r="A34" s="8"/>
      <c r="B34" s="9"/>
      <c r="C34" s="11"/>
      <c r="D34" s="9"/>
      <c r="E34" s="9"/>
      <c r="F34" s="9"/>
      <c r="G34" s="9"/>
      <c r="H34" s="9"/>
      <c r="I34" s="10"/>
    </row>
    <row r="35" spans="1:9" s="5" customFormat="1" ht="18.75">
      <c r="A35" s="8"/>
      <c r="B35" s="9"/>
      <c r="C35" s="11"/>
      <c r="D35" s="9"/>
      <c r="E35" s="9"/>
      <c r="F35" s="9"/>
      <c r="G35" s="9"/>
      <c r="H35" s="9"/>
      <c r="I35" s="10"/>
    </row>
    <row r="36" spans="1:9" s="5" customFormat="1" ht="18.75">
      <c r="A36" s="8"/>
      <c r="B36" s="9"/>
      <c r="C36" s="11"/>
      <c r="D36" s="9"/>
      <c r="E36" s="9"/>
      <c r="F36" s="9"/>
      <c r="G36" s="9"/>
      <c r="H36" s="9"/>
      <c r="I36" s="10"/>
    </row>
    <row r="37" spans="1:9" s="5" customFormat="1" ht="18.75">
      <c r="A37" s="8"/>
      <c r="B37" s="9"/>
      <c r="C37" s="11"/>
      <c r="D37" s="9"/>
      <c r="E37" s="9"/>
      <c r="F37" s="9"/>
      <c r="G37" s="9"/>
      <c r="H37" s="9"/>
      <c r="I37" s="10"/>
    </row>
    <row r="38" spans="1:9" s="5" customFormat="1" ht="18.75">
      <c r="A38" s="8"/>
      <c r="B38" s="9"/>
      <c r="C38" s="11"/>
      <c r="D38" s="9"/>
      <c r="E38" s="9"/>
      <c r="F38" s="9"/>
      <c r="G38" s="9"/>
      <c r="H38" s="9"/>
      <c r="I38" s="10"/>
    </row>
    <row r="39" spans="1:9" s="5" customFormat="1" ht="18.75">
      <c r="A39" s="8"/>
      <c r="B39" s="9"/>
      <c r="C39" s="11"/>
      <c r="D39" s="9"/>
      <c r="E39" s="9"/>
      <c r="F39" s="9"/>
      <c r="G39" s="9"/>
      <c r="H39" s="9"/>
      <c r="I39" s="10"/>
    </row>
    <row r="40" spans="1:9" s="5" customFormat="1" ht="18.75">
      <c r="A40" s="8"/>
      <c r="B40" s="9"/>
      <c r="C40" s="11"/>
      <c r="D40" s="9"/>
      <c r="E40" s="9"/>
      <c r="F40" s="9"/>
      <c r="G40" s="9"/>
      <c r="H40" s="9"/>
      <c r="I40" s="10"/>
    </row>
    <row r="41" spans="1:9" s="5" customFormat="1" ht="18.75">
      <c r="A41" s="8"/>
      <c r="B41" s="9"/>
      <c r="C41" s="11"/>
      <c r="D41" s="9"/>
      <c r="E41" s="9"/>
      <c r="F41" s="9"/>
      <c r="G41" s="9"/>
      <c r="H41" s="9"/>
      <c r="I41" s="10"/>
    </row>
    <row r="42" spans="1:9" s="5" customFormat="1" ht="18.75">
      <c r="A42" s="8"/>
      <c r="B42" s="9"/>
      <c r="C42" s="11"/>
      <c r="D42" s="9"/>
      <c r="E42" s="9"/>
      <c r="F42" s="9"/>
      <c r="G42" s="9"/>
      <c r="H42" s="9"/>
      <c r="I42" s="10"/>
    </row>
  </sheetData>
  <mergeCells count="9">
    <mergeCell ref="F4:H4"/>
    <mergeCell ref="C4:E4"/>
    <mergeCell ref="A7:B7"/>
    <mergeCell ref="A1:I1"/>
    <mergeCell ref="A2:I2"/>
    <mergeCell ref="A3:I3"/>
    <mergeCell ref="A4:A5"/>
    <mergeCell ref="B4:B5"/>
    <mergeCell ref="I4:I5"/>
  </mergeCells>
  <phoneticPr fontId="1" type="noConversion"/>
  <pageMargins left="0.45" right="7.0000000000000007E-2" top="0.41" bottom="0.31" header="0.38" footer="0.28999999999999998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PHU LUC 2</vt:lpstr>
      <vt:lpstr>pHU LUC I</vt:lpstr>
      <vt:lpstr>'pHU LUC I'!Print_Area</vt:lpstr>
    </vt:vector>
  </TitlesOfParts>
  <Company>Phone: 0949.447.242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Mr.Hung</dc:creator>
  <cp:lastModifiedBy>Admin</cp:lastModifiedBy>
  <cp:lastPrinted>2020-05-18T02:16:31Z</cp:lastPrinted>
  <dcterms:created xsi:type="dcterms:W3CDTF">2010-09-13T01:37:46Z</dcterms:created>
  <dcterms:modified xsi:type="dcterms:W3CDTF">2020-07-16T02:55:04Z</dcterms:modified>
</cp:coreProperties>
</file>